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0" yWindow="60" windowWidth="15360" windowHeight="9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<sst xmlns="http://schemas.openxmlformats.org/spreadsheetml/2006/main" count="58" uniqueCount="25">
  <si>
    <t>Sponsorship summary</t>
  </si>
  <si>
    <t>Walker:</t>
  </si>
  <si>
    <t>Name</t>
  </si>
  <si>
    <t>per section</t>
  </si>
  <si>
    <t>ASBAH</t>
  </si>
  <si>
    <t>Macmillan</t>
  </si>
  <si>
    <t>Diabetic</t>
  </si>
  <si>
    <t>RSPCA</t>
  </si>
  <si>
    <t>Heart</t>
  </si>
  <si>
    <t>Sections done</t>
  </si>
  <si>
    <t>Totals</t>
  </si>
  <si>
    <t>Money generated</t>
  </si>
  <si>
    <t>Total</t>
  </si>
  <si>
    <t>Sponsorship split</t>
  </si>
  <si>
    <t>Method</t>
  </si>
  <si>
    <t>(enter 7 if you completed the whole walk)</t>
  </si>
  <si>
    <t>finish</t>
  </si>
  <si>
    <t>start</t>
  </si>
  <si>
    <t xml:space="preserve">Notes: </t>
  </si>
  <si>
    <t>Start is (payout under any conditions), Finish is (payout only if finish walk)</t>
  </si>
  <si>
    <t>Split</t>
  </si>
  <si>
    <t>Put a 1 in any ticked charity, leave other cells blank. Total number of splits will be calculated for you.</t>
  </si>
  <si>
    <t>Eric Blister</t>
  </si>
  <si>
    <t>AN Other</t>
  </si>
  <si>
    <t>Other</t>
  </si>
</sst>
</file>

<file path=xl/styles.xml><?xml version="1.0" encoding="utf-8"?>
<styleSheet xmlns="http://schemas.openxmlformats.org/spreadsheetml/2006/main">
  <numFmts count="9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£ &quot;#,##0.00"/>
  </numFmts>
  <fonts count="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2" borderId="0" xfId="0" applyFont="1" applyFill="1" applyAlignment="1">
      <alignment horizontal="center" textRotation="180"/>
    </xf>
    <xf numFmtId="0" fontId="0" fillId="3" borderId="0" xfId="0" applyFill="1" applyAlignment="1">
      <alignment horizontal="center"/>
    </xf>
    <xf numFmtId="0" fontId="0" fillId="4" borderId="0" xfId="0" applyFont="1" applyFill="1" applyAlignment="1">
      <alignment horizontal="center" textRotation="180"/>
    </xf>
    <xf numFmtId="0" fontId="0" fillId="4" borderId="0" xfId="0" applyFill="1" applyAlignment="1">
      <alignment horizontal="center" textRotation="180"/>
    </xf>
    <xf numFmtId="0" fontId="0" fillId="2" borderId="0" xfId="0" applyFill="1" applyAlignment="1">
      <alignment/>
    </xf>
    <xf numFmtId="0" fontId="0" fillId="0" borderId="0" xfId="0" applyNumberFormat="1" applyFont="1" applyAlignment="1">
      <alignment/>
    </xf>
    <xf numFmtId="4" fontId="0" fillId="4" borderId="0" xfId="0" applyNumberFormat="1" applyFill="1" applyAlignment="1">
      <alignment horizontal="center" textRotation="180"/>
    </xf>
    <xf numFmtId="0" fontId="1" fillId="2" borderId="0" xfId="0" applyFont="1" applyFill="1" applyAlignment="1">
      <alignment horizontal="center" textRotation="180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5" borderId="0" xfId="0" applyFill="1" applyAlignment="1">
      <alignment horizontal="center"/>
    </xf>
    <xf numFmtId="4" fontId="0" fillId="5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workbookViewId="0" topLeftCell="A28">
      <selection activeCell="J36" sqref="J36"/>
    </sheetView>
  </sheetViews>
  <sheetFormatPr defaultColWidth="11.00390625" defaultRowHeight="12"/>
  <cols>
    <col min="2" max="4" width="5.875" style="1" customWidth="1"/>
    <col min="5" max="10" width="3.375" style="0" customWidth="1"/>
    <col min="11" max="11" width="5.375" style="0" customWidth="1"/>
    <col min="12" max="18" width="6.875" style="0" customWidth="1"/>
  </cols>
  <sheetData>
    <row r="1" ht="12.75">
      <c r="A1" t="s">
        <v>0</v>
      </c>
    </row>
    <row r="3" spans="1:2" ht="12.75">
      <c r="A3" t="s">
        <v>1</v>
      </c>
      <c r="B3" s="1" t="s">
        <v>22</v>
      </c>
    </row>
    <row r="4" spans="1:4" ht="12.75">
      <c r="A4" t="s">
        <v>9</v>
      </c>
      <c r="B4" s="7">
        <v>5</v>
      </c>
      <c r="D4" s="1" t="s">
        <v>15</v>
      </c>
    </row>
    <row r="6" spans="1:18" ht="12.75">
      <c r="A6" s="3" t="s">
        <v>2</v>
      </c>
      <c r="B6" s="15" t="s">
        <v>14</v>
      </c>
      <c r="C6" s="15"/>
      <c r="D6" s="15"/>
      <c r="E6" s="3" t="s">
        <v>13</v>
      </c>
      <c r="F6" s="3"/>
      <c r="G6" s="3"/>
      <c r="H6" s="3"/>
      <c r="I6" s="3"/>
      <c r="J6" s="3"/>
      <c r="K6" s="3"/>
      <c r="L6" s="14" t="s">
        <v>11</v>
      </c>
      <c r="M6" s="14"/>
      <c r="N6" s="14"/>
      <c r="O6" s="14"/>
      <c r="P6" s="14"/>
      <c r="Q6" s="14"/>
      <c r="R6" s="14"/>
    </row>
    <row r="7" spans="1:18" ht="57">
      <c r="A7" s="6"/>
      <c r="B7" s="8" t="s">
        <v>3</v>
      </c>
      <c r="C7" s="8" t="s">
        <v>17</v>
      </c>
      <c r="D7" s="8" t="s">
        <v>16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tr">
        <f>Q7</f>
        <v>Other</v>
      </c>
      <c r="K7" s="9" t="s">
        <v>12</v>
      </c>
      <c r="L7" s="4" t="s">
        <v>4</v>
      </c>
      <c r="M7" s="4" t="s">
        <v>5</v>
      </c>
      <c r="N7" s="4" t="s">
        <v>6</v>
      </c>
      <c r="O7" s="4" t="s">
        <v>7</v>
      </c>
      <c r="P7" s="4" t="s">
        <v>8</v>
      </c>
      <c r="Q7" s="4" t="s">
        <v>24</v>
      </c>
      <c r="R7" s="5" t="s">
        <v>12</v>
      </c>
    </row>
    <row r="8" spans="1:18" ht="12.75">
      <c r="A8" t="s">
        <v>23</v>
      </c>
      <c r="C8" s="1">
        <v>20</v>
      </c>
      <c r="E8" s="10"/>
      <c r="F8" s="10"/>
      <c r="G8" s="10"/>
      <c r="H8" s="10"/>
      <c r="I8" s="10">
        <v>1</v>
      </c>
      <c r="J8" s="10">
        <v>1</v>
      </c>
      <c r="K8" s="11">
        <f>SUM(E8:J8)</f>
        <v>2</v>
      </c>
      <c r="L8" s="1">
        <f>$R8*E8/$K8</f>
        <v>0</v>
      </c>
      <c r="M8" s="1">
        <f>$R8*F8/$K8</f>
        <v>0</v>
      </c>
      <c r="N8" s="1">
        <f>$R8*G8/$K8</f>
        <v>0</v>
      </c>
      <c r="O8" s="1">
        <f>$R8*H8/$K8</f>
        <v>0</v>
      </c>
      <c r="P8" s="1">
        <f>$R8*I8/$K8</f>
        <v>10</v>
      </c>
      <c r="Q8" s="1">
        <f>$R8*J8/$K8</f>
        <v>10</v>
      </c>
      <c r="R8" s="1">
        <f>B8*$B$4+C8+D8*INT($B$4/7)</f>
        <v>20</v>
      </c>
    </row>
    <row r="9" spans="1:18" ht="12.75">
      <c r="A9" t="s">
        <v>23</v>
      </c>
      <c r="B9" s="1">
        <v>0.5</v>
      </c>
      <c r="E9" s="10"/>
      <c r="F9" s="10">
        <v>1</v>
      </c>
      <c r="G9" s="10"/>
      <c r="H9" s="10"/>
      <c r="I9" s="10">
        <v>1</v>
      </c>
      <c r="J9" s="10"/>
      <c r="K9" s="11">
        <f aca="true" t="shared" si="0" ref="K9:K33">SUM(E9:J9)</f>
        <v>2</v>
      </c>
      <c r="L9" s="1">
        <f aca="true" t="shared" si="1" ref="L9:L33">$R9*E9/$K9</f>
        <v>0</v>
      </c>
      <c r="M9" s="1">
        <f aca="true" t="shared" si="2" ref="M9:M33">$R9*F9/$K9</f>
        <v>1.25</v>
      </c>
      <c r="N9" s="1">
        <f aca="true" t="shared" si="3" ref="N9:N33">$R9*G9/$K9</f>
        <v>0</v>
      </c>
      <c r="O9" s="1">
        <f aca="true" t="shared" si="4" ref="O9:O33">$R9*H9/$K9</f>
        <v>0</v>
      </c>
      <c r="P9" s="1">
        <f aca="true" t="shared" si="5" ref="P9:Q33">$R9*I9/$K9</f>
        <v>1.25</v>
      </c>
      <c r="Q9" s="1">
        <f t="shared" si="5"/>
        <v>0</v>
      </c>
      <c r="R9" s="1">
        <f aca="true" t="shared" si="6" ref="R9:R33">B9*$B$4+C9+D9*INT($B$4/7)</f>
        <v>2.5</v>
      </c>
    </row>
    <row r="10" spans="1:18" ht="12.75">
      <c r="A10" t="s">
        <v>23</v>
      </c>
      <c r="B10" s="1">
        <v>0.5</v>
      </c>
      <c r="E10" s="10"/>
      <c r="F10" s="10"/>
      <c r="G10" s="10"/>
      <c r="H10" s="10"/>
      <c r="I10" s="10">
        <v>1</v>
      </c>
      <c r="J10" s="10"/>
      <c r="K10" s="11">
        <f t="shared" si="0"/>
        <v>1</v>
      </c>
      <c r="L10" s="1">
        <f t="shared" si="1"/>
        <v>0</v>
      </c>
      <c r="M10" s="1">
        <f t="shared" si="2"/>
        <v>0</v>
      </c>
      <c r="N10" s="1">
        <f t="shared" si="3"/>
        <v>0</v>
      </c>
      <c r="O10" s="1">
        <f t="shared" si="4"/>
        <v>0</v>
      </c>
      <c r="P10" s="1">
        <f t="shared" si="5"/>
        <v>2.5</v>
      </c>
      <c r="Q10" s="1">
        <f t="shared" si="5"/>
        <v>0</v>
      </c>
      <c r="R10" s="1">
        <f t="shared" si="6"/>
        <v>2.5</v>
      </c>
    </row>
    <row r="11" spans="1:18" ht="12.75">
      <c r="A11" t="s">
        <v>23</v>
      </c>
      <c r="B11" s="1">
        <v>1</v>
      </c>
      <c r="E11" s="10"/>
      <c r="F11" s="10">
        <v>1</v>
      </c>
      <c r="G11" s="10"/>
      <c r="H11" s="10"/>
      <c r="I11" s="10"/>
      <c r="J11" s="10"/>
      <c r="K11" s="11">
        <f t="shared" si="0"/>
        <v>1</v>
      </c>
      <c r="L11" s="1">
        <f t="shared" si="1"/>
        <v>0</v>
      </c>
      <c r="M11" s="1">
        <f t="shared" si="2"/>
        <v>5</v>
      </c>
      <c r="N11" s="1">
        <f t="shared" si="3"/>
        <v>0</v>
      </c>
      <c r="O11" s="1">
        <f t="shared" si="4"/>
        <v>0</v>
      </c>
      <c r="P11" s="1">
        <f t="shared" si="5"/>
        <v>0</v>
      </c>
      <c r="Q11" s="1">
        <f t="shared" si="5"/>
        <v>0</v>
      </c>
      <c r="R11" s="1">
        <f t="shared" si="6"/>
        <v>5</v>
      </c>
    </row>
    <row r="12" spans="1:18" ht="12.75">
      <c r="A12" t="s">
        <v>23</v>
      </c>
      <c r="B12" s="1">
        <v>0.5</v>
      </c>
      <c r="E12" s="10"/>
      <c r="F12" s="10">
        <v>1</v>
      </c>
      <c r="G12" s="10"/>
      <c r="H12" s="10"/>
      <c r="I12" s="10"/>
      <c r="J12" s="10"/>
      <c r="K12" s="11">
        <f t="shared" si="0"/>
        <v>1</v>
      </c>
      <c r="L12" s="1">
        <f t="shared" si="1"/>
        <v>0</v>
      </c>
      <c r="M12" s="1">
        <f t="shared" si="2"/>
        <v>2.5</v>
      </c>
      <c r="N12" s="1">
        <f t="shared" si="3"/>
        <v>0</v>
      </c>
      <c r="O12" s="1">
        <f t="shared" si="4"/>
        <v>0</v>
      </c>
      <c r="P12" s="1">
        <f t="shared" si="5"/>
        <v>0</v>
      </c>
      <c r="Q12" s="1">
        <f t="shared" si="5"/>
        <v>0</v>
      </c>
      <c r="R12" s="1">
        <f t="shared" si="6"/>
        <v>2.5</v>
      </c>
    </row>
    <row r="13" spans="1:18" ht="12.75">
      <c r="A13" t="s">
        <v>23</v>
      </c>
      <c r="B13" s="1">
        <v>0.5</v>
      </c>
      <c r="E13" s="10"/>
      <c r="F13" s="10"/>
      <c r="G13" s="10"/>
      <c r="H13" s="10"/>
      <c r="I13" s="10">
        <v>1</v>
      </c>
      <c r="J13" s="10">
        <v>1</v>
      </c>
      <c r="K13" s="11">
        <f t="shared" si="0"/>
        <v>2</v>
      </c>
      <c r="L13" s="1">
        <f t="shared" si="1"/>
        <v>0</v>
      </c>
      <c r="M13" s="1">
        <f t="shared" si="2"/>
        <v>0</v>
      </c>
      <c r="N13" s="1">
        <f t="shared" si="3"/>
        <v>0</v>
      </c>
      <c r="O13" s="1">
        <f t="shared" si="4"/>
        <v>0</v>
      </c>
      <c r="P13" s="1">
        <f t="shared" si="5"/>
        <v>1.25</v>
      </c>
      <c r="Q13" s="1">
        <f t="shared" si="5"/>
        <v>1.25</v>
      </c>
      <c r="R13" s="1">
        <f t="shared" si="6"/>
        <v>2.5</v>
      </c>
    </row>
    <row r="14" spans="1:18" ht="12.75">
      <c r="A14" t="s">
        <v>23</v>
      </c>
      <c r="B14" s="1">
        <v>0.5</v>
      </c>
      <c r="E14" s="10"/>
      <c r="F14" s="10">
        <v>1</v>
      </c>
      <c r="G14" s="10"/>
      <c r="H14" s="10">
        <v>1</v>
      </c>
      <c r="I14" s="10"/>
      <c r="J14" s="10"/>
      <c r="K14" s="11">
        <f t="shared" si="0"/>
        <v>2</v>
      </c>
      <c r="L14" s="1">
        <f t="shared" si="1"/>
        <v>0</v>
      </c>
      <c r="M14" s="1">
        <f t="shared" si="2"/>
        <v>1.25</v>
      </c>
      <c r="N14" s="1">
        <f t="shared" si="3"/>
        <v>0</v>
      </c>
      <c r="O14" s="1">
        <f t="shared" si="4"/>
        <v>1.25</v>
      </c>
      <c r="P14" s="1">
        <f t="shared" si="5"/>
        <v>0</v>
      </c>
      <c r="Q14" s="1">
        <f t="shared" si="5"/>
        <v>0</v>
      </c>
      <c r="R14" s="1">
        <f t="shared" si="6"/>
        <v>2.5</v>
      </c>
    </row>
    <row r="15" spans="1:18" ht="12.75">
      <c r="A15" t="s">
        <v>23</v>
      </c>
      <c r="B15" s="1">
        <v>0.5</v>
      </c>
      <c r="E15" s="10"/>
      <c r="F15" s="10">
        <v>1</v>
      </c>
      <c r="G15" s="10"/>
      <c r="H15" s="10"/>
      <c r="I15" s="10"/>
      <c r="J15" s="10"/>
      <c r="K15" s="11">
        <f t="shared" si="0"/>
        <v>1</v>
      </c>
      <c r="L15" s="1">
        <f t="shared" si="1"/>
        <v>0</v>
      </c>
      <c r="M15" s="1">
        <f t="shared" si="2"/>
        <v>2.5</v>
      </c>
      <c r="N15" s="1">
        <f t="shared" si="3"/>
        <v>0</v>
      </c>
      <c r="O15" s="1">
        <f t="shared" si="4"/>
        <v>0</v>
      </c>
      <c r="P15" s="1">
        <f t="shared" si="5"/>
        <v>0</v>
      </c>
      <c r="Q15" s="1">
        <f t="shared" si="5"/>
        <v>0</v>
      </c>
      <c r="R15" s="1">
        <f t="shared" si="6"/>
        <v>2.5</v>
      </c>
    </row>
    <row r="16" spans="1:18" ht="12.75">
      <c r="A16" t="s">
        <v>23</v>
      </c>
      <c r="B16" s="1">
        <v>0.5</v>
      </c>
      <c r="E16" s="10"/>
      <c r="F16" s="10"/>
      <c r="G16" s="10"/>
      <c r="H16" s="10"/>
      <c r="I16" s="10">
        <v>1</v>
      </c>
      <c r="J16" s="10"/>
      <c r="K16" s="11">
        <f t="shared" si="0"/>
        <v>1</v>
      </c>
      <c r="L16" s="1">
        <f t="shared" si="1"/>
        <v>0</v>
      </c>
      <c r="M16" s="1">
        <f t="shared" si="2"/>
        <v>0</v>
      </c>
      <c r="N16" s="1">
        <f t="shared" si="3"/>
        <v>0</v>
      </c>
      <c r="O16" s="1">
        <f t="shared" si="4"/>
        <v>0</v>
      </c>
      <c r="P16" s="1">
        <f t="shared" si="5"/>
        <v>2.5</v>
      </c>
      <c r="Q16" s="1">
        <f t="shared" si="5"/>
        <v>0</v>
      </c>
      <c r="R16" s="1">
        <f t="shared" si="6"/>
        <v>2.5</v>
      </c>
    </row>
    <row r="17" spans="1:18" ht="12.75">
      <c r="A17" t="s">
        <v>23</v>
      </c>
      <c r="B17" s="1">
        <v>0.5</v>
      </c>
      <c r="E17" s="10">
        <v>1</v>
      </c>
      <c r="F17" s="10">
        <v>1</v>
      </c>
      <c r="G17" s="10">
        <v>1</v>
      </c>
      <c r="H17" s="10">
        <v>1</v>
      </c>
      <c r="I17" s="10">
        <v>1</v>
      </c>
      <c r="J17" s="10"/>
      <c r="K17" s="11">
        <f t="shared" si="0"/>
        <v>5</v>
      </c>
      <c r="L17" s="1">
        <f t="shared" si="1"/>
        <v>0.5</v>
      </c>
      <c r="M17" s="1">
        <f t="shared" si="2"/>
        <v>0.5</v>
      </c>
      <c r="N17" s="1">
        <f t="shared" si="3"/>
        <v>0.5</v>
      </c>
      <c r="O17" s="1">
        <f t="shared" si="4"/>
        <v>0.5</v>
      </c>
      <c r="P17" s="1">
        <f t="shared" si="5"/>
        <v>0.5</v>
      </c>
      <c r="Q17" s="1">
        <f t="shared" si="5"/>
        <v>0</v>
      </c>
      <c r="R17" s="1">
        <f t="shared" si="6"/>
        <v>2.5</v>
      </c>
    </row>
    <row r="18" spans="1:18" ht="12.75">
      <c r="A18" t="s">
        <v>23</v>
      </c>
      <c r="B18" s="1">
        <v>0.7</v>
      </c>
      <c r="E18" s="10"/>
      <c r="F18" s="10"/>
      <c r="G18" s="10"/>
      <c r="H18" s="10">
        <v>1</v>
      </c>
      <c r="I18" s="10">
        <v>1</v>
      </c>
      <c r="J18" s="10"/>
      <c r="K18" s="11">
        <f t="shared" si="0"/>
        <v>2</v>
      </c>
      <c r="L18" s="1">
        <f t="shared" si="1"/>
        <v>0</v>
      </c>
      <c r="M18" s="1">
        <f t="shared" si="2"/>
        <v>0</v>
      </c>
      <c r="N18" s="1">
        <f t="shared" si="3"/>
        <v>0</v>
      </c>
      <c r="O18" s="1">
        <f t="shared" si="4"/>
        <v>1.75</v>
      </c>
      <c r="P18" s="1">
        <f t="shared" si="5"/>
        <v>1.75</v>
      </c>
      <c r="Q18" s="1">
        <f t="shared" si="5"/>
        <v>0</v>
      </c>
      <c r="R18" s="1">
        <f t="shared" si="6"/>
        <v>3.5</v>
      </c>
    </row>
    <row r="19" spans="1:18" ht="12.75">
      <c r="A19" t="s">
        <v>23</v>
      </c>
      <c r="B19" s="1">
        <v>0.5</v>
      </c>
      <c r="E19" s="10">
        <v>1</v>
      </c>
      <c r="F19" s="10">
        <v>1</v>
      </c>
      <c r="G19" s="10">
        <v>1</v>
      </c>
      <c r="H19" s="10">
        <v>1</v>
      </c>
      <c r="I19" s="10">
        <v>1</v>
      </c>
      <c r="J19" s="10"/>
      <c r="K19" s="11">
        <f t="shared" si="0"/>
        <v>5</v>
      </c>
      <c r="L19" s="1">
        <f t="shared" si="1"/>
        <v>0.5</v>
      </c>
      <c r="M19" s="1">
        <f t="shared" si="2"/>
        <v>0.5</v>
      </c>
      <c r="N19" s="1">
        <f t="shared" si="3"/>
        <v>0.5</v>
      </c>
      <c r="O19" s="1">
        <f t="shared" si="4"/>
        <v>0.5</v>
      </c>
      <c r="P19" s="1">
        <f t="shared" si="5"/>
        <v>0.5</v>
      </c>
      <c r="Q19" s="1">
        <f t="shared" si="5"/>
        <v>0</v>
      </c>
      <c r="R19" s="1">
        <f t="shared" si="6"/>
        <v>2.5</v>
      </c>
    </row>
    <row r="20" spans="1:18" ht="12.75">
      <c r="A20" t="s">
        <v>23</v>
      </c>
      <c r="B20" s="1">
        <v>0.5</v>
      </c>
      <c r="E20" s="10"/>
      <c r="F20" s="10"/>
      <c r="G20" s="10"/>
      <c r="H20" s="10">
        <v>1</v>
      </c>
      <c r="I20" s="10"/>
      <c r="J20" s="10"/>
      <c r="K20" s="11">
        <f t="shared" si="0"/>
        <v>1</v>
      </c>
      <c r="L20" s="1">
        <f t="shared" si="1"/>
        <v>0</v>
      </c>
      <c r="M20" s="1">
        <f t="shared" si="2"/>
        <v>0</v>
      </c>
      <c r="N20" s="1">
        <f t="shared" si="3"/>
        <v>0</v>
      </c>
      <c r="O20" s="1">
        <f t="shared" si="4"/>
        <v>2.5</v>
      </c>
      <c r="P20" s="1">
        <f t="shared" si="5"/>
        <v>0</v>
      </c>
      <c r="Q20" s="1">
        <f t="shared" si="5"/>
        <v>0</v>
      </c>
      <c r="R20" s="1">
        <f t="shared" si="6"/>
        <v>2.5</v>
      </c>
    </row>
    <row r="21" spans="1:18" ht="12.75">
      <c r="A21" t="s">
        <v>23</v>
      </c>
      <c r="B21" s="1">
        <v>0.5</v>
      </c>
      <c r="E21" s="10"/>
      <c r="F21" s="10">
        <v>1</v>
      </c>
      <c r="G21" s="10">
        <v>1</v>
      </c>
      <c r="H21" s="10"/>
      <c r="I21" s="10"/>
      <c r="J21" s="10"/>
      <c r="K21" s="11">
        <f t="shared" si="0"/>
        <v>2</v>
      </c>
      <c r="L21" s="1">
        <f t="shared" si="1"/>
        <v>0</v>
      </c>
      <c r="M21" s="1">
        <f t="shared" si="2"/>
        <v>1.25</v>
      </c>
      <c r="N21" s="1">
        <f t="shared" si="3"/>
        <v>1.25</v>
      </c>
      <c r="O21" s="1">
        <f t="shared" si="4"/>
        <v>0</v>
      </c>
      <c r="P21" s="1">
        <f t="shared" si="5"/>
        <v>0</v>
      </c>
      <c r="Q21" s="1">
        <f t="shared" si="5"/>
        <v>0</v>
      </c>
      <c r="R21" s="1">
        <f t="shared" si="6"/>
        <v>2.5</v>
      </c>
    </row>
    <row r="22" spans="1:18" ht="12.75">
      <c r="A22" t="s">
        <v>23</v>
      </c>
      <c r="B22" s="1">
        <v>0.5</v>
      </c>
      <c r="E22" s="10">
        <v>1</v>
      </c>
      <c r="F22" s="10">
        <v>1</v>
      </c>
      <c r="G22" s="10">
        <v>1</v>
      </c>
      <c r="H22" s="10">
        <v>1</v>
      </c>
      <c r="I22" s="10"/>
      <c r="J22" s="10"/>
      <c r="K22" s="11">
        <f t="shared" si="0"/>
        <v>4</v>
      </c>
      <c r="L22" s="1">
        <f t="shared" si="1"/>
        <v>0.625</v>
      </c>
      <c r="M22" s="1">
        <f t="shared" si="2"/>
        <v>0.625</v>
      </c>
      <c r="N22" s="1">
        <f t="shared" si="3"/>
        <v>0.625</v>
      </c>
      <c r="O22" s="1">
        <f t="shared" si="4"/>
        <v>0.625</v>
      </c>
      <c r="P22" s="1">
        <f t="shared" si="5"/>
        <v>0</v>
      </c>
      <c r="Q22" s="1">
        <f t="shared" si="5"/>
        <v>0</v>
      </c>
      <c r="R22" s="1">
        <f t="shared" si="6"/>
        <v>2.5</v>
      </c>
    </row>
    <row r="23" spans="1:18" ht="12.75">
      <c r="A23" t="s">
        <v>23</v>
      </c>
      <c r="B23" s="1">
        <v>0.5</v>
      </c>
      <c r="E23" s="10">
        <v>1</v>
      </c>
      <c r="F23" s="10">
        <v>1</v>
      </c>
      <c r="G23" s="10">
        <v>1</v>
      </c>
      <c r="H23" s="10">
        <v>1</v>
      </c>
      <c r="I23" s="10">
        <v>1</v>
      </c>
      <c r="J23" s="10"/>
      <c r="K23" s="11">
        <f t="shared" si="0"/>
        <v>5</v>
      </c>
      <c r="L23" s="1">
        <f t="shared" si="1"/>
        <v>0.5</v>
      </c>
      <c r="M23" s="1">
        <f t="shared" si="2"/>
        <v>0.5</v>
      </c>
      <c r="N23" s="1">
        <f t="shared" si="3"/>
        <v>0.5</v>
      </c>
      <c r="O23" s="1">
        <f t="shared" si="4"/>
        <v>0.5</v>
      </c>
      <c r="P23" s="1">
        <f t="shared" si="5"/>
        <v>0.5</v>
      </c>
      <c r="Q23" s="1">
        <f t="shared" si="5"/>
        <v>0</v>
      </c>
      <c r="R23" s="1">
        <f t="shared" si="6"/>
        <v>2.5</v>
      </c>
    </row>
    <row r="24" spans="1:18" ht="12.75">
      <c r="A24" t="s">
        <v>23</v>
      </c>
      <c r="B24" s="1">
        <v>1</v>
      </c>
      <c r="E24" s="10">
        <v>1</v>
      </c>
      <c r="F24" s="10">
        <v>1</v>
      </c>
      <c r="G24" s="10">
        <v>1</v>
      </c>
      <c r="H24" s="10"/>
      <c r="I24" s="10">
        <v>1</v>
      </c>
      <c r="J24" s="10"/>
      <c r="K24" s="11">
        <f t="shared" si="0"/>
        <v>4</v>
      </c>
      <c r="L24" s="1">
        <f t="shared" si="1"/>
        <v>1.25</v>
      </c>
      <c r="M24" s="1">
        <f t="shared" si="2"/>
        <v>1.25</v>
      </c>
      <c r="N24" s="1">
        <f t="shared" si="3"/>
        <v>1.25</v>
      </c>
      <c r="O24" s="1">
        <f t="shared" si="4"/>
        <v>0</v>
      </c>
      <c r="P24" s="1">
        <f t="shared" si="5"/>
        <v>1.25</v>
      </c>
      <c r="Q24" s="1">
        <f t="shared" si="5"/>
        <v>0</v>
      </c>
      <c r="R24" s="1">
        <f t="shared" si="6"/>
        <v>5</v>
      </c>
    </row>
    <row r="25" spans="1:18" ht="12.75">
      <c r="A25" t="s">
        <v>23</v>
      </c>
      <c r="D25" s="1">
        <v>5</v>
      </c>
      <c r="E25" s="10">
        <v>1</v>
      </c>
      <c r="F25" s="10">
        <v>1</v>
      </c>
      <c r="G25" s="10">
        <v>1</v>
      </c>
      <c r="H25" s="10">
        <v>1</v>
      </c>
      <c r="I25" s="10">
        <v>1</v>
      </c>
      <c r="J25" s="10"/>
      <c r="K25" s="11">
        <f t="shared" si="0"/>
        <v>5</v>
      </c>
      <c r="L25" s="1">
        <f t="shared" si="1"/>
        <v>0</v>
      </c>
      <c r="M25" s="1">
        <f t="shared" si="2"/>
        <v>0</v>
      </c>
      <c r="N25" s="1">
        <f t="shared" si="3"/>
        <v>0</v>
      </c>
      <c r="O25" s="1">
        <f t="shared" si="4"/>
        <v>0</v>
      </c>
      <c r="P25" s="1">
        <f t="shared" si="5"/>
        <v>0</v>
      </c>
      <c r="Q25" s="1">
        <f t="shared" si="5"/>
        <v>0</v>
      </c>
      <c r="R25" s="1">
        <f t="shared" si="6"/>
        <v>0</v>
      </c>
    </row>
    <row r="26" spans="1:18" ht="12.75">
      <c r="A26" t="s">
        <v>23</v>
      </c>
      <c r="D26" s="1">
        <v>3</v>
      </c>
      <c r="E26" s="10">
        <v>1</v>
      </c>
      <c r="F26" s="10">
        <v>1</v>
      </c>
      <c r="G26" s="10">
        <v>1</v>
      </c>
      <c r="H26" s="10">
        <v>1</v>
      </c>
      <c r="I26" s="10">
        <v>1</v>
      </c>
      <c r="J26" s="10">
        <v>1</v>
      </c>
      <c r="K26" s="11">
        <f t="shared" si="0"/>
        <v>6</v>
      </c>
      <c r="L26" s="1">
        <f t="shared" si="1"/>
        <v>0</v>
      </c>
      <c r="M26" s="1">
        <f t="shared" si="2"/>
        <v>0</v>
      </c>
      <c r="N26" s="1">
        <f t="shared" si="3"/>
        <v>0</v>
      </c>
      <c r="O26" s="1">
        <f t="shared" si="4"/>
        <v>0</v>
      </c>
      <c r="P26" s="1">
        <f t="shared" si="5"/>
        <v>0</v>
      </c>
      <c r="Q26" s="1">
        <f t="shared" si="5"/>
        <v>0</v>
      </c>
      <c r="R26" s="1">
        <f t="shared" si="6"/>
        <v>0</v>
      </c>
    </row>
    <row r="27" spans="1:18" ht="12.75">
      <c r="A27" t="s">
        <v>23</v>
      </c>
      <c r="B27" s="1">
        <v>0.5</v>
      </c>
      <c r="E27" s="10">
        <v>1</v>
      </c>
      <c r="F27" s="10">
        <v>1</v>
      </c>
      <c r="G27" s="10">
        <v>1</v>
      </c>
      <c r="H27" s="10">
        <v>1</v>
      </c>
      <c r="I27" s="10">
        <v>1</v>
      </c>
      <c r="J27" s="10">
        <v>1</v>
      </c>
      <c r="K27" s="11">
        <f t="shared" si="0"/>
        <v>6</v>
      </c>
      <c r="L27" s="1">
        <f t="shared" si="1"/>
        <v>0.4166666666666667</v>
      </c>
      <c r="M27" s="1">
        <f t="shared" si="2"/>
        <v>0.4166666666666667</v>
      </c>
      <c r="N27" s="1">
        <f t="shared" si="3"/>
        <v>0.4166666666666667</v>
      </c>
      <c r="O27" s="1">
        <f t="shared" si="4"/>
        <v>0.4166666666666667</v>
      </c>
      <c r="P27" s="1">
        <f t="shared" si="5"/>
        <v>0.4166666666666667</v>
      </c>
      <c r="Q27" s="1">
        <f t="shared" si="5"/>
        <v>0.4166666666666667</v>
      </c>
      <c r="R27" s="1">
        <f t="shared" si="6"/>
        <v>2.5</v>
      </c>
    </row>
    <row r="28" spans="1:18" ht="12.75">
      <c r="A28" t="s">
        <v>23</v>
      </c>
      <c r="D28" s="1">
        <v>5</v>
      </c>
      <c r="E28" s="10">
        <v>1</v>
      </c>
      <c r="F28" s="10">
        <v>1</v>
      </c>
      <c r="G28" s="10">
        <v>1</v>
      </c>
      <c r="H28" s="10">
        <v>1</v>
      </c>
      <c r="I28" s="10">
        <v>1</v>
      </c>
      <c r="J28" s="10"/>
      <c r="K28" s="11">
        <f t="shared" si="0"/>
        <v>5</v>
      </c>
      <c r="L28" s="1">
        <f t="shared" si="1"/>
        <v>0</v>
      </c>
      <c r="M28" s="1">
        <f t="shared" si="2"/>
        <v>0</v>
      </c>
      <c r="N28" s="1">
        <f t="shared" si="3"/>
        <v>0</v>
      </c>
      <c r="O28" s="1">
        <f t="shared" si="4"/>
        <v>0</v>
      </c>
      <c r="P28" s="1">
        <f t="shared" si="5"/>
        <v>0</v>
      </c>
      <c r="Q28" s="1">
        <f t="shared" si="5"/>
        <v>0</v>
      </c>
      <c r="R28" s="1">
        <f t="shared" si="6"/>
        <v>0</v>
      </c>
    </row>
    <row r="29" spans="1:18" ht="12.75">
      <c r="A29" t="s">
        <v>23</v>
      </c>
      <c r="D29" s="1">
        <v>5</v>
      </c>
      <c r="E29" s="10">
        <v>1</v>
      </c>
      <c r="F29" s="10">
        <v>1</v>
      </c>
      <c r="G29" s="10">
        <v>1</v>
      </c>
      <c r="H29" s="10">
        <v>1</v>
      </c>
      <c r="I29" s="10">
        <v>1</v>
      </c>
      <c r="J29" s="10"/>
      <c r="K29" s="11">
        <f t="shared" si="0"/>
        <v>5</v>
      </c>
      <c r="L29" s="1">
        <f t="shared" si="1"/>
        <v>0</v>
      </c>
      <c r="M29" s="1">
        <f t="shared" si="2"/>
        <v>0</v>
      </c>
      <c r="N29" s="1">
        <f t="shared" si="3"/>
        <v>0</v>
      </c>
      <c r="O29" s="1">
        <f t="shared" si="4"/>
        <v>0</v>
      </c>
      <c r="P29" s="1">
        <f t="shared" si="5"/>
        <v>0</v>
      </c>
      <c r="Q29" s="1">
        <f t="shared" si="5"/>
        <v>0</v>
      </c>
      <c r="R29" s="1">
        <f t="shared" si="6"/>
        <v>0</v>
      </c>
    </row>
    <row r="30" spans="1:18" ht="12.75">
      <c r="A30" t="s">
        <v>23</v>
      </c>
      <c r="D30" s="1">
        <v>10</v>
      </c>
      <c r="E30" s="10">
        <v>1</v>
      </c>
      <c r="F30" s="10">
        <v>1</v>
      </c>
      <c r="G30" s="10">
        <v>1</v>
      </c>
      <c r="H30" s="10">
        <v>1</v>
      </c>
      <c r="I30" s="10">
        <v>1</v>
      </c>
      <c r="J30" s="10"/>
      <c r="K30" s="11">
        <f t="shared" si="0"/>
        <v>5</v>
      </c>
      <c r="L30" s="1">
        <f t="shared" si="1"/>
        <v>0</v>
      </c>
      <c r="M30" s="1">
        <f t="shared" si="2"/>
        <v>0</v>
      </c>
      <c r="N30" s="1">
        <f t="shared" si="3"/>
        <v>0</v>
      </c>
      <c r="O30" s="1">
        <f t="shared" si="4"/>
        <v>0</v>
      </c>
      <c r="P30" s="1">
        <f t="shared" si="5"/>
        <v>0</v>
      </c>
      <c r="Q30" s="1">
        <f t="shared" si="5"/>
        <v>0</v>
      </c>
      <c r="R30" s="1">
        <f t="shared" si="6"/>
        <v>0</v>
      </c>
    </row>
    <row r="31" spans="1:18" ht="12.75">
      <c r="A31" t="s">
        <v>23</v>
      </c>
      <c r="D31" s="1">
        <v>5</v>
      </c>
      <c r="E31" s="10">
        <v>1</v>
      </c>
      <c r="F31" s="10">
        <v>1</v>
      </c>
      <c r="G31" s="10">
        <v>1</v>
      </c>
      <c r="H31" s="10">
        <v>1</v>
      </c>
      <c r="I31" s="10">
        <v>1</v>
      </c>
      <c r="J31" s="10"/>
      <c r="K31" s="11">
        <f t="shared" si="0"/>
        <v>5</v>
      </c>
      <c r="L31" s="1">
        <f t="shared" si="1"/>
        <v>0</v>
      </c>
      <c r="M31" s="1">
        <f t="shared" si="2"/>
        <v>0</v>
      </c>
      <c r="N31" s="1">
        <f t="shared" si="3"/>
        <v>0</v>
      </c>
      <c r="O31" s="1">
        <f t="shared" si="4"/>
        <v>0</v>
      </c>
      <c r="P31" s="1">
        <f t="shared" si="5"/>
        <v>0</v>
      </c>
      <c r="Q31" s="1">
        <f t="shared" si="5"/>
        <v>0</v>
      </c>
      <c r="R31" s="1">
        <f t="shared" si="6"/>
        <v>0</v>
      </c>
    </row>
    <row r="32" spans="1:18" ht="12.75">
      <c r="A32" t="s">
        <v>23</v>
      </c>
      <c r="D32" s="1">
        <v>5</v>
      </c>
      <c r="E32" s="10">
        <v>1</v>
      </c>
      <c r="F32" s="10">
        <v>1</v>
      </c>
      <c r="G32" s="10">
        <v>1</v>
      </c>
      <c r="H32" s="10">
        <v>1</v>
      </c>
      <c r="I32" s="10">
        <v>1</v>
      </c>
      <c r="J32" s="10"/>
      <c r="K32" s="11">
        <f t="shared" si="0"/>
        <v>5</v>
      </c>
      <c r="L32" s="1">
        <f t="shared" si="1"/>
        <v>0</v>
      </c>
      <c r="M32" s="1">
        <f t="shared" si="2"/>
        <v>0</v>
      </c>
      <c r="N32" s="1">
        <f t="shared" si="3"/>
        <v>0</v>
      </c>
      <c r="O32" s="1">
        <f t="shared" si="4"/>
        <v>0</v>
      </c>
      <c r="P32" s="1">
        <f t="shared" si="5"/>
        <v>0</v>
      </c>
      <c r="Q32" s="1">
        <f t="shared" si="5"/>
        <v>0</v>
      </c>
      <c r="R32" s="1">
        <f t="shared" si="6"/>
        <v>0</v>
      </c>
    </row>
    <row r="33" spans="1:18" ht="12.75">
      <c r="A33" t="s">
        <v>23</v>
      </c>
      <c r="C33" s="1">
        <v>5</v>
      </c>
      <c r="E33" s="10"/>
      <c r="F33" s="10"/>
      <c r="G33" s="10"/>
      <c r="H33" s="10"/>
      <c r="I33" s="10">
        <v>1</v>
      </c>
      <c r="J33" s="10">
        <v>1</v>
      </c>
      <c r="K33" s="11">
        <f t="shared" si="0"/>
        <v>2</v>
      </c>
      <c r="L33" s="1">
        <f>$R33*E33/$K33</f>
        <v>0</v>
      </c>
      <c r="M33" s="1">
        <f>$R33*F33/$K33</f>
        <v>0</v>
      </c>
      <c r="N33" s="1">
        <f>$R33*G33/$K33</f>
        <v>0</v>
      </c>
      <c r="O33" s="1">
        <f>$R33*H33/$K33</f>
        <v>0</v>
      </c>
      <c r="P33" s="1">
        <f>$R33*I33/$K33</f>
        <v>2.5</v>
      </c>
      <c r="Q33" s="1">
        <f>$R33*J33/$K33</f>
        <v>2.5</v>
      </c>
      <c r="R33" s="1">
        <f>B33*$B$4+C33+D33*INT($B$4/7)</f>
        <v>5</v>
      </c>
    </row>
    <row r="34" spans="12:18" ht="12.75">
      <c r="L34" s="1"/>
      <c r="M34" s="1"/>
      <c r="N34" s="1"/>
      <c r="O34" s="1"/>
      <c r="P34" s="1"/>
      <c r="Q34" s="1"/>
      <c r="R34" s="1"/>
    </row>
    <row r="35" spans="12:18" ht="12.75">
      <c r="L35" s="1"/>
      <c r="M35" s="1"/>
      <c r="N35" s="1"/>
      <c r="O35" s="1"/>
      <c r="P35" s="1"/>
      <c r="Q35" s="1"/>
      <c r="R35" s="1"/>
    </row>
    <row r="36" spans="12:18" ht="12.75">
      <c r="L36" s="14" t="s">
        <v>11</v>
      </c>
      <c r="M36" s="14"/>
      <c r="N36" s="14"/>
      <c r="O36" s="14"/>
      <c r="P36" s="14"/>
      <c r="Q36" s="14"/>
      <c r="R36" s="14"/>
    </row>
    <row r="37" spans="12:18" ht="51.75">
      <c r="L37" s="4" t="str">
        <f aca="true" t="shared" si="7" ref="L37:R37">L7</f>
        <v>ASBAH</v>
      </c>
      <c r="M37" s="4" t="str">
        <f t="shared" si="7"/>
        <v>Macmillan</v>
      </c>
      <c r="N37" s="4" t="str">
        <f t="shared" si="7"/>
        <v>Diabetic</v>
      </c>
      <c r="O37" s="4" t="str">
        <f t="shared" si="7"/>
        <v>RSPCA</v>
      </c>
      <c r="P37" s="4" t="str">
        <f t="shared" si="7"/>
        <v>Heart</v>
      </c>
      <c r="Q37" s="4" t="str">
        <f>Q7</f>
        <v>Other</v>
      </c>
      <c r="R37" s="4" t="str">
        <f t="shared" si="7"/>
        <v>Total</v>
      </c>
    </row>
    <row r="38" spans="1:19" ht="12.75">
      <c r="A38" s="12" t="s">
        <v>10</v>
      </c>
      <c r="B38" s="13"/>
      <c r="C38" s="13"/>
      <c r="D38" s="13"/>
      <c r="E38" s="12"/>
      <c r="F38" s="12"/>
      <c r="G38" s="12"/>
      <c r="H38" s="12"/>
      <c r="I38" s="12"/>
      <c r="J38" s="12"/>
      <c r="K38" s="12"/>
      <c r="L38" s="13">
        <f>SUM(L8:L37)</f>
        <v>3.7916666666666665</v>
      </c>
      <c r="M38" s="13">
        <f>SUM(M8:M37)</f>
        <v>17.541666666666668</v>
      </c>
      <c r="N38" s="13">
        <f>SUM(N8:N37)</f>
        <v>5.041666666666667</v>
      </c>
      <c r="O38" s="13">
        <f>SUM(O8:O37)</f>
        <v>8.041666666666666</v>
      </c>
      <c r="P38" s="13">
        <f>SUM(P8:P37)</f>
        <v>24.916666666666668</v>
      </c>
      <c r="Q38" s="13">
        <f>SUM(Q8:Q37)</f>
        <v>14.166666666666666</v>
      </c>
      <c r="R38" s="13">
        <f>SUM(L38:Q38)</f>
        <v>73.50000000000001</v>
      </c>
      <c r="S38" s="13">
        <f>IF(SUM(R8:R33)=R38,"","Warning, error somewhere!")</f>
      </c>
    </row>
    <row r="41" spans="1:4" ht="12.75">
      <c r="A41" t="s">
        <v>18</v>
      </c>
      <c r="B41" s="1" t="s">
        <v>14</v>
      </c>
      <c r="D41" s="1" t="s">
        <v>19</v>
      </c>
    </row>
    <row r="42" spans="2:4" ht="12.75">
      <c r="B42" s="1" t="s">
        <v>20</v>
      </c>
      <c r="D42" s="1" t="s">
        <v>21</v>
      </c>
    </row>
  </sheetData>
  <mergeCells count="3">
    <mergeCell ref="L6:R6"/>
    <mergeCell ref="L36:R36"/>
    <mergeCell ref="B6:D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Southampton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E. Russell</dc:creator>
  <cp:keywords/>
  <dc:description/>
  <cp:lastModifiedBy>Andrea E. Russell</cp:lastModifiedBy>
  <dcterms:created xsi:type="dcterms:W3CDTF">2000-07-02T16:06:22Z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